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lucas123-my.sharepoint.com/personal/tsensiew_cslucas_com/Documents/Documents/"/>
    </mc:Choice>
  </mc:AlternateContent>
  <xr:revisionPtr revIDLastSave="0" documentId="8_{9D7CCDC0-570A-4860-A237-F7A5CDC5D3AA}" xr6:coauthVersionLast="47" xr6:coauthVersionMax="47" xr10:uidLastSave="{00000000-0000-0000-0000-000000000000}"/>
  <bookViews>
    <workbookView xWindow="-120" yWindow="-120" windowWidth="29040" windowHeight="15720" xr2:uid="{4CABADA0-64F7-4300-8F72-5E02EE1740A4}"/>
  </bookViews>
  <sheets>
    <sheet name="Rate Sourcing and Convers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K11" i="2" s="1"/>
  <c r="D43" i="2"/>
  <c r="D42" i="2"/>
  <c r="D41" i="2"/>
  <c r="D40" i="2"/>
  <c r="D39" i="2"/>
  <c r="D38" i="2"/>
  <c r="J10" i="2" s="1"/>
  <c r="K10" i="2" s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7" i="2"/>
  <c r="D16" i="2"/>
  <c r="D15" i="2"/>
  <c r="D14" i="2"/>
  <c r="D13" i="2"/>
  <c r="D12" i="2"/>
  <c r="D11" i="2"/>
  <c r="D10" i="2"/>
  <c r="D9" i="2"/>
  <c r="D7" i="2"/>
  <c r="D19" i="2"/>
  <c r="D18" i="2"/>
  <c r="D8" i="2"/>
  <c r="I14" i="2"/>
  <c r="I12" i="2"/>
  <c r="I15" i="2"/>
  <c r="I11" i="2"/>
  <c r="I10" i="2"/>
  <c r="I13" i="2"/>
  <c r="I9" i="2"/>
  <c r="J12" i="2" l="1"/>
  <c r="K12" i="2" s="1"/>
  <c r="J13" i="2"/>
  <c r="K13" i="2" s="1"/>
  <c r="J14" i="2"/>
  <c r="K14" i="2" s="1"/>
  <c r="J15" i="2"/>
  <c r="K15" i="2" s="1"/>
  <c r="J9" i="2"/>
  <c r="K9" i="2" s="1"/>
</calcChain>
</file>

<file path=xl/sharedStrings.xml><?xml version="1.0" encoding="utf-8"?>
<sst xmlns="http://schemas.openxmlformats.org/spreadsheetml/2006/main" count="81" uniqueCount="62">
  <si>
    <t>EUR</t>
  </si>
  <si>
    <t>GBP</t>
  </si>
  <si>
    <t>USD</t>
  </si>
  <si>
    <t>AUD</t>
  </si>
  <si>
    <t>CAD</t>
  </si>
  <si>
    <t>INR</t>
  </si>
  <si>
    <t>PHP</t>
  </si>
  <si>
    <t>QAR</t>
  </si>
  <si>
    <t>SAR</t>
  </si>
  <si>
    <t>THB</t>
  </si>
  <si>
    <t>RMB</t>
  </si>
  <si>
    <t>HKD</t>
  </si>
  <si>
    <t>IDR</t>
  </si>
  <si>
    <t>JPY</t>
  </si>
  <si>
    <t>MYR</t>
  </si>
  <si>
    <t>WON</t>
  </si>
  <si>
    <t>NZD</t>
  </si>
  <si>
    <t>CHF</t>
  </si>
  <si>
    <t>AED</t>
  </si>
  <si>
    <t>VND</t>
  </si>
  <si>
    <t>DZD</t>
  </si>
  <si>
    <t>BWP</t>
  </si>
  <si>
    <t>BRL</t>
  </si>
  <si>
    <t>BND</t>
  </si>
  <si>
    <t>CLP</t>
  </si>
  <si>
    <t>CNY</t>
  </si>
  <si>
    <t>CZK</t>
  </si>
  <si>
    <t>DKK</t>
  </si>
  <si>
    <t>ILS</t>
  </si>
  <si>
    <t>KRW</t>
  </si>
  <si>
    <t>KWD</t>
  </si>
  <si>
    <t>MUR</t>
  </si>
  <si>
    <t>MXN</t>
  </si>
  <si>
    <t>NOK</t>
  </si>
  <si>
    <t>OMR</t>
  </si>
  <si>
    <t>PEN</t>
  </si>
  <si>
    <t>PLN</t>
  </si>
  <si>
    <t>RUB</t>
  </si>
  <si>
    <t>SGD</t>
  </si>
  <si>
    <t>ZAR</t>
  </si>
  <si>
    <t>SEK</t>
  </si>
  <si>
    <t>TTD</t>
  </si>
  <si>
    <t>UYU</t>
  </si>
  <si>
    <t>MAS Rate on 19 May 2025</t>
  </si>
  <si>
    <t>IMF Rate on 19 May 2025</t>
  </si>
  <si>
    <t xml:space="preserve">These currencies are not found in IMF database.  Therefore they are </t>
  </si>
  <si>
    <t>added to be published with the CS Lucas Exchange Rate Feed,</t>
  </si>
  <si>
    <t>These currencies are on the IMF database and will be excluded.</t>
  </si>
  <si>
    <t>Currency</t>
  </si>
  <si>
    <t>Unit for FC</t>
  </si>
  <si>
    <t>SGD/FC</t>
  </si>
  <si>
    <t>Reported</t>
  </si>
  <si>
    <t>SGD Rates</t>
  </si>
  <si>
    <t>SGD/FCC</t>
  </si>
  <si>
    <t>FCC= Foreign Currency</t>
  </si>
  <si>
    <t>FCC/USD</t>
  </si>
  <si>
    <t>Units of FCC</t>
  </si>
  <si>
    <t>SGD/USD</t>
  </si>
  <si>
    <t>Quote in USD</t>
  </si>
  <si>
    <t>Normalised</t>
  </si>
  <si>
    <t>Yes</t>
  </si>
  <si>
    <t>TWD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</si>
</sst>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5ED87CE4-B3B0-472A-A122-5348A410849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295BD-645A-4053-A648-7BFFE6BC7967}">
  <dimension ref="A1:K43"/>
  <sheetViews>
    <sheetView tabSelected="1" workbookViewId="0">
      <selection activeCell="L24" sqref="L24"/>
    </sheetView>
  </sheetViews>
  <sheetFormatPr defaultRowHeight="15" x14ac:dyDescent="0.25"/>
  <cols>
    <col min="1" max="2" width="11.85546875" customWidth="1"/>
    <col min="4" max="4" width="10.85546875" customWidth="1"/>
    <col min="5" max="5" width="6" customWidth="1"/>
    <col min="8" max="8" width="10.7109375" bestFit="1" customWidth="1"/>
    <col min="9" max="9" width="14.28515625" bestFit="1" customWidth="1"/>
  </cols>
  <sheetData>
    <row r="1" spans="1:11" x14ac:dyDescent="0.25">
      <c r="A1" t="s">
        <v>54</v>
      </c>
    </row>
    <row r="3" spans="1:11" x14ac:dyDescent="0.25">
      <c r="A3" s="3" t="s">
        <v>44</v>
      </c>
      <c r="B3" s="3"/>
      <c r="C3" s="3"/>
      <c r="D3" s="3"/>
      <c r="F3" s="3" t="s">
        <v>43</v>
      </c>
      <c r="G3" s="3"/>
      <c r="H3" s="3"/>
      <c r="I3" s="3"/>
      <c r="J3" s="3"/>
      <c r="K3" s="3"/>
    </row>
    <row r="5" spans="1:11" x14ac:dyDescent="0.25">
      <c r="A5" s="4"/>
      <c r="B5" s="4"/>
      <c r="C5" s="4"/>
      <c r="D5" s="4" t="s">
        <v>55</v>
      </c>
      <c r="F5" t="s">
        <v>45</v>
      </c>
    </row>
    <row r="6" spans="1:11" x14ac:dyDescent="0.25">
      <c r="A6" s="4" t="s">
        <v>48</v>
      </c>
      <c r="B6" s="4" t="s">
        <v>58</v>
      </c>
      <c r="C6" s="4" t="s">
        <v>51</v>
      </c>
      <c r="D6" s="4" t="s">
        <v>59</v>
      </c>
      <c r="F6" t="s">
        <v>46</v>
      </c>
    </row>
    <row r="7" spans="1:11" x14ac:dyDescent="0.25">
      <c r="A7" t="s">
        <v>18</v>
      </c>
      <c r="C7">
        <v>3.6724999999999999</v>
      </c>
      <c r="D7" s="2">
        <f>C7</f>
        <v>3.6724999999999999</v>
      </c>
    </row>
    <row r="8" spans="1:11" x14ac:dyDescent="0.25">
      <c r="A8" t="s">
        <v>3</v>
      </c>
      <c r="B8" t="s">
        <v>60</v>
      </c>
      <c r="C8">
        <v>0.64019999999999999</v>
      </c>
      <c r="D8" s="2">
        <f>1/C8</f>
        <v>1.5620118712902218</v>
      </c>
      <c r="F8" s="4" t="s">
        <v>48</v>
      </c>
      <c r="G8" s="4" t="s">
        <v>52</v>
      </c>
      <c r="H8" s="4" t="s">
        <v>56</v>
      </c>
      <c r="I8" s="4" t="s">
        <v>53</v>
      </c>
      <c r="J8" s="4" t="s">
        <v>57</v>
      </c>
      <c r="K8" s="4" t="s">
        <v>55</v>
      </c>
    </row>
    <row r="9" spans="1:11" x14ac:dyDescent="0.25">
      <c r="A9" t="s">
        <v>23</v>
      </c>
      <c r="C9">
        <v>1.2985</v>
      </c>
      <c r="D9" s="2">
        <f t="shared" ref="D9:D17" si="0">C9</f>
        <v>1.2985</v>
      </c>
      <c r="F9" t="s">
        <v>4</v>
      </c>
      <c r="G9">
        <v>92.95</v>
      </c>
      <c r="H9">
        <v>100</v>
      </c>
      <c r="I9">
        <f t="shared" ref="I9:I15" si="1">G9/H9</f>
        <v>0.92949999999999999</v>
      </c>
      <c r="J9" s="1">
        <f t="shared" ref="J9:J15" si="2">$D$38</f>
        <v>1.2985</v>
      </c>
      <c r="K9" s="2">
        <f>J9/I9</f>
        <v>1.3969876277568585</v>
      </c>
    </row>
    <row r="10" spans="1:11" x14ac:dyDescent="0.25">
      <c r="A10" t="s">
        <v>22</v>
      </c>
      <c r="C10">
        <v>5.6585000000000001</v>
      </c>
      <c r="D10" s="2">
        <f t="shared" si="0"/>
        <v>5.6585000000000001</v>
      </c>
      <c r="F10" t="s">
        <v>11</v>
      </c>
      <c r="G10">
        <v>16.600000000000001</v>
      </c>
      <c r="H10">
        <v>100</v>
      </c>
      <c r="I10">
        <f t="shared" si="1"/>
        <v>0.16600000000000001</v>
      </c>
      <c r="J10" s="1">
        <f t="shared" si="2"/>
        <v>1.2985</v>
      </c>
      <c r="K10" s="2">
        <f t="shared" ref="K10:K15" si="3">J10/I10</f>
        <v>7.8222891566265051</v>
      </c>
    </row>
    <row r="11" spans="1:11" x14ac:dyDescent="0.25">
      <c r="A11" t="s">
        <v>21</v>
      </c>
      <c r="C11">
        <v>7.3999999999999996E-2</v>
      </c>
      <c r="D11" s="2">
        <f t="shared" si="0"/>
        <v>7.3999999999999996E-2</v>
      </c>
      <c r="F11" t="s">
        <v>12</v>
      </c>
      <c r="G11">
        <v>7.8869999999999999E-3</v>
      </c>
      <c r="H11">
        <v>100</v>
      </c>
      <c r="I11">
        <f t="shared" si="1"/>
        <v>7.8869999999999995E-5</v>
      </c>
      <c r="J11" s="1">
        <f t="shared" si="2"/>
        <v>1.2985</v>
      </c>
      <c r="K11" s="2">
        <f t="shared" si="3"/>
        <v>16463.801191834664</v>
      </c>
    </row>
    <row r="12" spans="1:11" x14ac:dyDescent="0.25">
      <c r="A12" t="s">
        <v>17</v>
      </c>
      <c r="C12">
        <v>0.83230000000000004</v>
      </c>
      <c r="D12" s="2">
        <f t="shared" si="0"/>
        <v>0.83230000000000004</v>
      </c>
      <c r="F12" t="s">
        <v>61</v>
      </c>
      <c r="G12">
        <v>4.3032000000000004</v>
      </c>
      <c r="H12">
        <v>100</v>
      </c>
      <c r="I12">
        <f t="shared" si="1"/>
        <v>4.3032000000000001E-2</v>
      </c>
      <c r="J12" s="1">
        <f t="shared" si="2"/>
        <v>1.2985</v>
      </c>
      <c r="K12" s="2">
        <f t="shared" si="3"/>
        <v>30.175218442089609</v>
      </c>
    </row>
    <row r="13" spans="1:11" x14ac:dyDescent="0.25">
      <c r="A13" t="s">
        <v>24</v>
      </c>
      <c r="C13">
        <v>944.46</v>
      </c>
      <c r="D13" s="2">
        <f t="shared" si="0"/>
        <v>944.46</v>
      </c>
      <c r="F13" t="s">
        <v>10</v>
      </c>
      <c r="G13">
        <v>17.989999999999998</v>
      </c>
      <c r="H13">
        <v>100</v>
      </c>
      <c r="I13">
        <f t="shared" si="1"/>
        <v>0.17989999999999998</v>
      </c>
      <c r="J13" s="1">
        <f t="shared" si="2"/>
        <v>1.2985</v>
      </c>
      <c r="K13" s="2">
        <f t="shared" si="3"/>
        <v>7.2178988326848259</v>
      </c>
    </row>
    <row r="14" spans="1:11" x14ac:dyDescent="0.25">
      <c r="A14" t="s">
        <v>25</v>
      </c>
      <c r="C14">
        <v>7.2138999999999998</v>
      </c>
      <c r="D14" s="2">
        <f t="shared" si="0"/>
        <v>7.2138999999999998</v>
      </c>
      <c r="F14" t="s">
        <v>19</v>
      </c>
      <c r="G14">
        <v>5.0039999999999998E-3</v>
      </c>
      <c r="H14">
        <v>100</v>
      </c>
      <c r="I14">
        <f t="shared" si="1"/>
        <v>5.0039999999999995E-5</v>
      </c>
      <c r="J14" s="1">
        <f t="shared" si="2"/>
        <v>1.2985</v>
      </c>
      <c r="K14" s="2">
        <f t="shared" si="3"/>
        <v>25949.240607513992</v>
      </c>
    </row>
    <row r="15" spans="1:11" x14ac:dyDescent="0.25">
      <c r="A15" t="s">
        <v>26</v>
      </c>
      <c r="C15">
        <v>22.108000000000001</v>
      </c>
      <c r="D15" s="2">
        <f t="shared" si="0"/>
        <v>22.108000000000001</v>
      </c>
      <c r="F15" t="s">
        <v>15</v>
      </c>
      <c r="G15">
        <v>9.2899999999999996E-2</v>
      </c>
      <c r="H15">
        <v>100</v>
      </c>
      <c r="I15">
        <f t="shared" si="1"/>
        <v>9.2899999999999992E-4</v>
      </c>
      <c r="J15" s="1">
        <f t="shared" si="2"/>
        <v>1.2985</v>
      </c>
      <c r="K15" s="2">
        <f t="shared" si="3"/>
        <v>1397.7395048439182</v>
      </c>
    </row>
    <row r="16" spans="1:11" x14ac:dyDescent="0.25">
      <c r="A16" t="s">
        <v>27</v>
      </c>
      <c r="C16">
        <v>6.6247999999999996</v>
      </c>
      <c r="D16" s="2">
        <f t="shared" si="0"/>
        <v>6.6247999999999996</v>
      </c>
    </row>
    <row r="17" spans="1:8" x14ac:dyDescent="0.25">
      <c r="A17" t="s">
        <v>20</v>
      </c>
      <c r="C17">
        <v>132.94489999999999</v>
      </c>
      <c r="D17" s="2">
        <f t="shared" si="0"/>
        <v>132.94489999999999</v>
      </c>
      <c r="F17" t="s">
        <v>47</v>
      </c>
    </row>
    <row r="18" spans="1:8" x14ac:dyDescent="0.25">
      <c r="A18" t="s">
        <v>0</v>
      </c>
      <c r="B18" t="s">
        <v>60</v>
      </c>
      <c r="C18">
        <v>1.1262000000000001</v>
      </c>
      <c r="D18" s="2">
        <f>1/C18</f>
        <v>0.88794175102113293</v>
      </c>
    </row>
    <row r="19" spans="1:8" x14ac:dyDescent="0.25">
      <c r="A19" t="s">
        <v>1</v>
      </c>
      <c r="B19" t="s">
        <v>60</v>
      </c>
      <c r="C19">
        <v>1.3389500000000001</v>
      </c>
      <c r="D19" s="2">
        <f>1/C19</f>
        <v>0.74685387803876169</v>
      </c>
      <c r="F19" s="4" t="s">
        <v>48</v>
      </c>
      <c r="G19" s="4" t="s">
        <v>50</v>
      </c>
      <c r="H19" s="4" t="s">
        <v>49</v>
      </c>
    </row>
    <row r="20" spans="1:8" x14ac:dyDescent="0.25">
      <c r="A20" t="s">
        <v>28</v>
      </c>
      <c r="C20">
        <v>3.552</v>
      </c>
      <c r="D20" s="2">
        <f t="shared" ref="D20:D43" si="4">C20</f>
        <v>3.552</v>
      </c>
      <c r="F20" t="s">
        <v>18</v>
      </c>
      <c r="G20">
        <v>35.36</v>
      </c>
      <c r="H20">
        <v>100</v>
      </c>
    </row>
    <row r="21" spans="1:8" x14ac:dyDescent="0.25">
      <c r="A21" t="s">
        <v>5</v>
      </c>
      <c r="C21">
        <v>85.491</v>
      </c>
      <c r="D21" s="2">
        <f t="shared" si="4"/>
        <v>85.491</v>
      </c>
      <c r="F21" t="s">
        <v>3</v>
      </c>
      <c r="G21">
        <v>83.26</v>
      </c>
      <c r="H21">
        <v>100</v>
      </c>
    </row>
    <row r="22" spans="1:8" x14ac:dyDescent="0.25">
      <c r="A22" t="s">
        <v>13</v>
      </c>
      <c r="C22">
        <v>144.88</v>
      </c>
      <c r="D22" s="2">
        <f t="shared" si="4"/>
        <v>144.88</v>
      </c>
      <c r="F22" t="s">
        <v>17</v>
      </c>
      <c r="G22">
        <v>155.32</v>
      </c>
      <c r="H22">
        <v>100</v>
      </c>
    </row>
    <row r="23" spans="1:8" x14ac:dyDescent="0.25">
      <c r="A23" t="s">
        <v>29</v>
      </c>
      <c r="C23">
        <v>1394.3</v>
      </c>
      <c r="D23" s="2">
        <f t="shared" si="4"/>
        <v>1394.3</v>
      </c>
      <c r="F23" t="s">
        <v>0</v>
      </c>
      <c r="G23">
        <v>1.4519</v>
      </c>
      <c r="H23">
        <v>1</v>
      </c>
    </row>
    <row r="24" spans="1:8" x14ac:dyDescent="0.25">
      <c r="A24" t="s">
        <v>30</v>
      </c>
      <c r="C24">
        <v>0.30719999999999997</v>
      </c>
      <c r="D24" s="2">
        <f t="shared" si="4"/>
        <v>0.30719999999999997</v>
      </c>
      <c r="F24" t="s">
        <v>1</v>
      </c>
      <c r="G24">
        <v>1.7265999999999999</v>
      </c>
      <c r="H24">
        <v>1</v>
      </c>
    </row>
    <row r="25" spans="1:8" x14ac:dyDescent="0.25">
      <c r="A25" t="s">
        <v>31</v>
      </c>
      <c r="C25">
        <v>45.992199999999997</v>
      </c>
      <c r="D25" s="2">
        <f t="shared" si="4"/>
        <v>45.992199999999997</v>
      </c>
      <c r="F25" t="s">
        <v>5</v>
      </c>
      <c r="G25">
        <v>1.5170999999999999</v>
      </c>
      <c r="H25">
        <v>100</v>
      </c>
    </row>
    <row r="26" spans="1:8" x14ac:dyDescent="0.25">
      <c r="A26" t="s">
        <v>32</v>
      </c>
      <c r="C26">
        <v>19.372299999999999</v>
      </c>
      <c r="D26" s="2">
        <f t="shared" si="4"/>
        <v>19.372299999999999</v>
      </c>
      <c r="F26" t="s">
        <v>13</v>
      </c>
      <c r="G26">
        <v>0.89400000000000002</v>
      </c>
      <c r="H26">
        <v>100</v>
      </c>
    </row>
    <row r="27" spans="1:8" x14ac:dyDescent="0.25">
      <c r="A27" t="s">
        <v>14</v>
      </c>
      <c r="C27">
        <v>4.3109999999999999</v>
      </c>
      <c r="D27" s="2">
        <f t="shared" si="4"/>
        <v>4.3109999999999999</v>
      </c>
      <c r="F27" t="s">
        <v>14</v>
      </c>
      <c r="G27">
        <v>30.12</v>
      </c>
      <c r="H27">
        <v>100</v>
      </c>
    </row>
    <row r="28" spans="1:8" x14ac:dyDescent="0.25">
      <c r="A28" t="s">
        <v>33</v>
      </c>
      <c r="C28">
        <v>10.296099999999999</v>
      </c>
      <c r="D28" s="2">
        <f t="shared" si="4"/>
        <v>10.296099999999999</v>
      </c>
      <c r="F28" t="s">
        <v>16</v>
      </c>
      <c r="G28">
        <v>76.48</v>
      </c>
      <c r="H28">
        <v>100</v>
      </c>
    </row>
    <row r="29" spans="1:8" x14ac:dyDescent="0.25">
      <c r="A29" t="s">
        <v>16</v>
      </c>
      <c r="C29">
        <v>0.58909999999999996</v>
      </c>
      <c r="D29" s="2">
        <f t="shared" si="4"/>
        <v>0.58909999999999996</v>
      </c>
      <c r="F29" t="s">
        <v>6</v>
      </c>
      <c r="G29">
        <v>2.3258000000000001</v>
      </c>
      <c r="H29">
        <v>100</v>
      </c>
    </row>
    <row r="30" spans="1:8" x14ac:dyDescent="0.25">
      <c r="A30" t="s">
        <v>34</v>
      </c>
      <c r="C30">
        <v>0.38450000000000001</v>
      </c>
      <c r="D30" s="2">
        <f t="shared" si="4"/>
        <v>0.38450000000000001</v>
      </c>
      <c r="F30" t="s">
        <v>7</v>
      </c>
      <c r="G30">
        <v>35.619999999999997</v>
      </c>
      <c r="H30">
        <v>100</v>
      </c>
    </row>
    <row r="31" spans="1:8" x14ac:dyDescent="0.25">
      <c r="A31" t="s">
        <v>35</v>
      </c>
      <c r="C31">
        <v>3.6819999999999999</v>
      </c>
      <c r="D31" s="2">
        <f t="shared" si="4"/>
        <v>3.6819999999999999</v>
      </c>
      <c r="F31" t="s">
        <v>8</v>
      </c>
      <c r="G31">
        <v>34.619999999999997</v>
      </c>
      <c r="H31">
        <v>100</v>
      </c>
    </row>
    <row r="32" spans="1:8" x14ac:dyDescent="0.25">
      <c r="A32" t="s">
        <v>6</v>
      </c>
      <c r="C32">
        <v>55.587000000000003</v>
      </c>
      <c r="D32" s="2">
        <f t="shared" si="4"/>
        <v>55.587000000000003</v>
      </c>
      <c r="F32" t="s">
        <v>9</v>
      </c>
      <c r="G32">
        <v>3.9009999999999998</v>
      </c>
      <c r="H32">
        <v>100</v>
      </c>
    </row>
    <row r="33" spans="1:8" x14ac:dyDescent="0.25">
      <c r="A33" t="s">
        <v>36</v>
      </c>
      <c r="C33">
        <v>3.8003999999999998</v>
      </c>
      <c r="D33" s="2">
        <f t="shared" si="4"/>
        <v>3.8003999999999998</v>
      </c>
      <c r="F33" t="s">
        <v>2</v>
      </c>
      <c r="G33">
        <v>1.2985</v>
      </c>
      <c r="H33">
        <v>1</v>
      </c>
    </row>
    <row r="34" spans="1:8" x14ac:dyDescent="0.25">
      <c r="A34" t="s">
        <v>7</v>
      </c>
      <c r="C34">
        <v>3.64</v>
      </c>
      <c r="D34" s="2">
        <f t="shared" si="4"/>
        <v>3.64</v>
      </c>
    </row>
    <row r="35" spans="1:8" x14ac:dyDescent="0.25">
      <c r="A35" t="s">
        <v>37</v>
      </c>
      <c r="C35">
        <v>80.413700000000006</v>
      </c>
      <c r="D35" s="2">
        <f t="shared" si="4"/>
        <v>80.413700000000006</v>
      </c>
    </row>
    <row r="36" spans="1:8" x14ac:dyDescent="0.25">
      <c r="A36" t="s">
        <v>8</v>
      </c>
      <c r="C36">
        <v>3.75</v>
      </c>
      <c r="D36" s="2">
        <f t="shared" si="4"/>
        <v>3.75</v>
      </c>
    </row>
    <row r="37" spans="1:8" x14ac:dyDescent="0.25">
      <c r="A37" t="s">
        <v>40</v>
      </c>
      <c r="C37">
        <v>9.6798999999999999</v>
      </c>
      <c r="D37" s="2">
        <f t="shared" si="4"/>
        <v>9.6798999999999999</v>
      </c>
    </row>
    <row r="38" spans="1:8" x14ac:dyDescent="0.25">
      <c r="A38" t="s">
        <v>38</v>
      </c>
      <c r="C38">
        <v>1.2985</v>
      </c>
      <c r="D38" s="2">
        <f t="shared" si="4"/>
        <v>1.2985</v>
      </c>
    </row>
    <row r="39" spans="1:8" x14ac:dyDescent="0.25">
      <c r="A39" t="s">
        <v>9</v>
      </c>
      <c r="C39">
        <v>33.186</v>
      </c>
      <c r="D39" s="2">
        <f t="shared" si="4"/>
        <v>33.186</v>
      </c>
    </row>
    <row r="40" spans="1:8" x14ac:dyDescent="0.25">
      <c r="A40" t="s">
        <v>41</v>
      </c>
      <c r="C40">
        <v>6.7610000000000001</v>
      </c>
      <c r="D40" s="2">
        <f t="shared" si="4"/>
        <v>6.7610000000000001</v>
      </c>
    </row>
    <row r="41" spans="1:8" x14ac:dyDescent="0.25">
      <c r="A41" t="s">
        <v>2</v>
      </c>
      <c r="C41">
        <v>1</v>
      </c>
      <c r="D41" s="2">
        <f t="shared" si="4"/>
        <v>1</v>
      </c>
    </row>
    <row r="42" spans="1:8" x14ac:dyDescent="0.25">
      <c r="A42" t="s">
        <v>42</v>
      </c>
      <c r="C42">
        <v>41.633000000000003</v>
      </c>
      <c r="D42" s="2">
        <f t="shared" si="4"/>
        <v>41.633000000000003</v>
      </c>
    </row>
    <row r="43" spans="1:8" x14ac:dyDescent="0.25">
      <c r="A43" t="s">
        <v>39</v>
      </c>
      <c r="C43">
        <v>17.996400000000001</v>
      </c>
      <c r="D43" s="2">
        <f t="shared" si="4"/>
        <v>17.996400000000001</v>
      </c>
    </row>
  </sheetData>
  <sortState xmlns:xlrd2="http://schemas.microsoft.com/office/spreadsheetml/2017/richdata2" ref="F9:I15">
    <sortCondition ref="F9:F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Sourcing and Conversion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 Tan</dc:creator>
  <cp:lastModifiedBy>Tsen Siew Liaw</cp:lastModifiedBy>
  <dcterms:created xsi:type="dcterms:W3CDTF">2025-05-26T07:54:01Z</dcterms:created>
  <dcterms:modified xsi:type="dcterms:W3CDTF">2025-07-09T04:50:09Z</dcterms:modified>
</cp:coreProperties>
</file>